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941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G24" s="1"/>
  <c r="F13"/>
  <c r="L176" l="1"/>
  <c r="G176"/>
  <c r="I81"/>
  <c r="I24"/>
  <c r="I195"/>
  <c r="H195"/>
  <c r="H176"/>
  <c r="J176"/>
  <c r="H157"/>
  <c r="J157"/>
  <c r="I138"/>
  <c r="F138"/>
  <c r="J138"/>
  <c r="J119"/>
  <c r="G119"/>
  <c r="F119"/>
  <c r="L100"/>
  <c r="L196" s="1"/>
  <c r="H100"/>
  <c r="J100"/>
  <c r="G100"/>
  <c r="H81"/>
  <c r="J81"/>
  <c r="G62"/>
  <c r="J62"/>
  <c r="G43"/>
  <c r="J43"/>
  <c r="H43"/>
  <c r="J24"/>
  <c r="H24"/>
  <c r="F24"/>
  <c r="I196" l="1"/>
  <c r="F196"/>
  <c r="G196"/>
  <c r="J196"/>
  <c r="H196"/>
</calcChain>
</file>

<file path=xl/sharedStrings.xml><?xml version="1.0" encoding="utf-8"?>
<sst xmlns="http://schemas.openxmlformats.org/spreadsheetml/2006/main" count="227" uniqueCount="69">
  <si>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</si>
  <si>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</si>
  <si>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</si>
  <si>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</si>
  <si>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</si>
  <si>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</si>
  <si>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</si>
  <si>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</si>
  <si>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</si>
  <si>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</si>
  <si>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</si>
  <si>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</si>
  <si>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</si>
  <si>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</si>
  <si>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</si>
  <si>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</si>
  <si>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</si>
  <si>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</si>
  <si>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</si>
  <si>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</si>
  <si>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</si>
  <si>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</si>
  <si>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</si>
  <si>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</si>
  <si>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</si>
  <si>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</si>
  <si>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</si>
  <si>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</si>
  <si>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</si>
  <si>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</si>
  <si>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</si>
  <si>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</si>
  <si>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</si>
  <si>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</si>
  <si>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</si>
  <si>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</si>
  <si>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</si>
  <si>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</si>
  <si>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</si>
  <si>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</si>
  <si>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Петушова Б.Э.</t>
  </si>
  <si>
    <t>Хлеб пшеничный</t>
  </si>
  <si>
    <t>Чай</t>
  </si>
  <si>
    <t>Компот из сухофруктов</t>
  </si>
  <si>
    <t>хлеб пшеничный</t>
  </si>
  <si>
    <t>Плов</t>
  </si>
  <si>
    <t>Кисель</t>
  </si>
  <si>
    <t>Чай сладкий</t>
  </si>
  <si>
    <t>Суп с клецками</t>
  </si>
  <si>
    <t>Компот</t>
  </si>
  <si>
    <t>Какао</t>
  </si>
  <si>
    <t>МБОУ "Бага-Бурульская СОШ"</t>
  </si>
  <si>
    <t>Суп с фрикадельками</t>
  </si>
  <si>
    <t>Котлеты с картофельным пюре</t>
  </si>
  <si>
    <t>Вареники с картофелем</t>
  </si>
  <si>
    <t>Котлеты с макаронами</t>
  </si>
  <si>
    <t>Тушеная курица с картофельным пюре</t>
  </si>
  <si>
    <t>Котлеты мясные с рисом</t>
  </si>
  <si>
    <t>Курица тушеная в томатном соусе с макаронами</t>
  </si>
  <si>
    <t>Хлеб пшеничный с  маслом</t>
  </si>
  <si>
    <t>Хлеб пшеничный с маслом</t>
  </si>
  <si>
    <t xml:space="preserve">кисель </t>
  </si>
  <si>
    <t>Борщ со сметаной</t>
  </si>
  <si>
    <t>яблоки</t>
  </si>
  <si>
    <t>апельсины</t>
  </si>
  <si>
    <t>бананы</t>
  </si>
  <si>
    <t>сок яблочный</t>
  </si>
  <si>
    <t>йогурт порционный</t>
  </si>
  <si>
    <t>сок фруктовый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</si>
</sst>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J182" sqref="J18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51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3">
        <v>250</v>
      </c>
      <c r="G6" s="43">
        <v>15</v>
      </c>
      <c r="H6" s="43">
        <v>13</v>
      </c>
      <c r="I6" s="43">
        <v>13</v>
      </c>
      <c r="J6" s="43">
        <v>255</v>
      </c>
      <c r="K6" s="44">
        <v>206</v>
      </c>
      <c r="L6" s="43">
        <v>75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</v>
      </c>
      <c r="H8" s="43">
        <v>0</v>
      </c>
      <c r="I8" s="43">
        <v>25</v>
      </c>
      <c r="J8" s="43">
        <v>69</v>
      </c>
      <c r="K8" s="44">
        <v>648</v>
      </c>
      <c r="L8" s="43">
        <v>10</v>
      </c>
    </row>
    <row r="9" spans="1:12" ht="14.4">
      <c r="A9" s="23"/>
      <c r="B9" s="15"/>
      <c r="C9" s="11"/>
      <c r="D9" s="7" t="s">
        <v>23</v>
      </c>
      <c r="E9" s="42" t="s">
        <v>60</v>
      </c>
      <c r="F9" s="43">
        <v>50</v>
      </c>
      <c r="G9" s="43">
        <v>3</v>
      </c>
      <c r="H9" s="43">
        <v>6</v>
      </c>
      <c r="I9" s="43">
        <v>27</v>
      </c>
      <c r="J9" s="43">
        <v>155</v>
      </c>
      <c r="K9" s="44"/>
      <c r="L9" s="43">
        <v>5</v>
      </c>
    </row>
    <row r="10" spans="1:12" ht="14.4">
      <c r="A10" s="23"/>
      <c r="B10" s="15"/>
      <c r="C10" s="11"/>
      <c r="D10" s="7" t="s">
        <v>24</v>
      </c>
      <c r="E10" s="42" t="s">
        <v>65</v>
      </c>
      <c r="F10" s="43">
        <v>120</v>
      </c>
      <c r="G10" s="43">
        <v>1.5</v>
      </c>
      <c r="H10" s="43">
        <v>0</v>
      </c>
      <c r="I10" s="43">
        <v>22</v>
      </c>
      <c r="J10" s="43">
        <v>90</v>
      </c>
      <c r="K10" s="44"/>
      <c r="L10" s="43">
        <v>44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19.5</v>
      </c>
      <c r="H13" s="19">
        <f t="shared" si="0"/>
        <v>19</v>
      </c>
      <c r="I13" s="19">
        <f t="shared" si="0"/>
        <v>87</v>
      </c>
      <c r="J13" s="19">
        <f t="shared" si="0"/>
        <v>569</v>
      </c>
      <c r="K13" s="25"/>
      <c r="L13" s="19">
        <f>SUM(L6:L12)</f>
        <v>134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620</v>
      </c>
      <c r="G24" s="32">
        <f t="shared" ref="G24:J24" si="3">G13+G23</f>
        <v>19.5</v>
      </c>
      <c r="H24" s="32">
        <f t="shared" si="3"/>
        <v>19</v>
      </c>
      <c r="I24" s="32">
        <f t="shared" si="3"/>
        <v>87</v>
      </c>
      <c r="J24" s="32">
        <f t="shared" si="3"/>
        <v>569</v>
      </c>
      <c r="K24" s="32"/>
      <c r="L24" s="32">
        <f t="shared" ref="L24" si="4">L13+L23</f>
        <v>134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2" t="s">
        <v>45</v>
      </c>
      <c r="F25" s="43">
        <v>250</v>
      </c>
      <c r="G25" s="43">
        <v>12</v>
      </c>
      <c r="H25" s="43">
        <v>15</v>
      </c>
      <c r="I25" s="43">
        <v>30</v>
      </c>
      <c r="J25" s="43">
        <v>280</v>
      </c>
      <c r="K25" s="44">
        <v>492</v>
      </c>
      <c r="L25" s="43">
        <v>85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</v>
      </c>
      <c r="H27" s="43">
        <v>0</v>
      </c>
      <c r="I27" s="43">
        <v>15</v>
      </c>
      <c r="J27" s="43">
        <v>69</v>
      </c>
      <c r="K27" s="44">
        <v>685</v>
      </c>
      <c r="L27" s="43">
        <v>5</v>
      </c>
    </row>
    <row r="28" spans="1:12" ht="14.4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</v>
      </c>
      <c r="H28" s="43">
        <v>1</v>
      </c>
      <c r="I28" s="43">
        <v>25</v>
      </c>
      <c r="J28" s="43">
        <v>117</v>
      </c>
      <c r="K28" s="44"/>
      <c r="L28" s="43">
        <v>5</v>
      </c>
    </row>
    <row r="29" spans="1:12" ht="14.4">
      <c r="A29" s="14"/>
      <c r="B29" s="15"/>
      <c r="C29" s="11"/>
      <c r="D29" s="7" t="s">
        <v>24</v>
      </c>
      <c r="E29" s="42" t="s">
        <v>63</v>
      </c>
      <c r="F29" s="43">
        <v>250</v>
      </c>
      <c r="G29" s="43">
        <v>0</v>
      </c>
      <c r="H29" s="43">
        <v>0</v>
      </c>
      <c r="I29" s="43">
        <v>9</v>
      </c>
      <c r="J29" s="43">
        <v>45</v>
      </c>
      <c r="K29" s="44"/>
      <c r="L29" s="43">
        <v>40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5">SUM(G25:G31)</f>
        <v>15</v>
      </c>
      <c r="H32" s="19">
        <f t="shared" ref="H32" si="6">SUM(H25:H31)</f>
        <v>16</v>
      </c>
      <c r="I32" s="19">
        <f t="shared" ref="I32" si="7">SUM(I25:I31)</f>
        <v>79</v>
      </c>
      <c r="J32" s="19">
        <f t="shared" ref="J32:L32" si="8">SUM(J25:J31)</f>
        <v>511</v>
      </c>
      <c r="K32" s="25"/>
      <c r="L32" s="19">
        <f t="shared" si="8"/>
        <v>135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750</v>
      </c>
      <c r="G43" s="32">
        <f t="shared" ref="G43" si="13">G32+G42</f>
        <v>15</v>
      </c>
      <c r="H43" s="32">
        <f t="shared" ref="H43" si="14">H32+H42</f>
        <v>16</v>
      </c>
      <c r="I43" s="32">
        <f t="shared" ref="I43" si="15">I32+I42</f>
        <v>79</v>
      </c>
      <c r="J43" s="32">
        <f t="shared" ref="J43:L43" si="16">J32+J42</f>
        <v>511</v>
      </c>
      <c r="K43" s="32"/>
      <c r="L43" s="32">
        <f t="shared" si="16"/>
        <v>135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2" t="s">
        <v>58</v>
      </c>
      <c r="F44" s="43">
        <v>250</v>
      </c>
      <c r="G44" s="43">
        <v>14</v>
      </c>
      <c r="H44" s="43">
        <v>16</v>
      </c>
      <c r="I44" s="43">
        <v>30</v>
      </c>
      <c r="J44" s="43">
        <v>322</v>
      </c>
      <c r="K44" s="44">
        <v>179</v>
      </c>
      <c r="L44" s="43">
        <v>75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17</v>
      </c>
      <c r="J46" s="43">
        <v>28</v>
      </c>
      <c r="K46" s="44">
        <v>639</v>
      </c>
      <c r="L46" s="43">
        <v>10</v>
      </c>
    </row>
    <row r="47" spans="1:12" ht="14.4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</v>
      </c>
      <c r="H47" s="43">
        <v>2</v>
      </c>
      <c r="I47" s="43">
        <v>20</v>
      </c>
      <c r="J47" s="43">
        <v>117</v>
      </c>
      <c r="K47" s="44"/>
      <c r="L47" s="43">
        <v>5</v>
      </c>
    </row>
    <row r="48" spans="1:12" ht="14.4">
      <c r="A48" s="23"/>
      <c r="B48" s="15"/>
      <c r="C48" s="11"/>
      <c r="D48" s="7" t="s">
        <v>24</v>
      </c>
      <c r="E48" s="42" t="s">
        <v>64</v>
      </c>
      <c r="F48" s="43">
        <v>200</v>
      </c>
      <c r="G48" s="43">
        <v>1</v>
      </c>
      <c r="H48" s="43">
        <v>0</v>
      </c>
      <c r="I48" s="43">
        <v>8</v>
      </c>
      <c r="J48" s="43">
        <v>40</v>
      </c>
      <c r="K48" s="44"/>
      <c r="L48" s="43">
        <v>45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7">SUM(G44:G50)</f>
        <v>18</v>
      </c>
      <c r="H51" s="19">
        <f t="shared" ref="H51" si="18">SUM(H44:H50)</f>
        <v>18</v>
      </c>
      <c r="I51" s="19">
        <f t="shared" ref="I51" si="19">SUM(I44:I50)</f>
        <v>75</v>
      </c>
      <c r="J51" s="19">
        <f t="shared" ref="J51:L51" si="20">SUM(J44:J50)</f>
        <v>507</v>
      </c>
      <c r="K51" s="25"/>
      <c r="L51" s="19">
        <f t="shared" si="20"/>
        <v>135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700</v>
      </c>
      <c r="G62" s="32">
        <f t="shared" ref="G62" si="25">G51+G61</f>
        <v>18</v>
      </c>
      <c r="H62" s="32">
        <f t="shared" ref="H62" si="26">H51+H61</f>
        <v>18</v>
      </c>
      <c r="I62" s="32">
        <f t="shared" ref="I62" si="27">I51+I61</f>
        <v>75</v>
      </c>
      <c r="J62" s="32">
        <f t="shared" ref="J62:L62" si="28">J51+J61</f>
        <v>507</v>
      </c>
      <c r="K62" s="32"/>
      <c r="L62" s="32">
        <f t="shared" si="28"/>
        <v>135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42" t="s">
        <v>53</v>
      </c>
      <c r="F63" s="43">
        <v>250</v>
      </c>
      <c r="G63" s="43">
        <v>15</v>
      </c>
      <c r="H63" s="43">
        <v>16</v>
      </c>
      <c r="I63" s="43">
        <v>28</v>
      </c>
      <c r="J63" s="43">
        <v>290</v>
      </c>
      <c r="K63" s="44">
        <v>694</v>
      </c>
      <c r="L63" s="43">
        <v>90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</v>
      </c>
      <c r="H65" s="43">
        <v>0</v>
      </c>
      <c r="I65" s="43">
        <v>15</v>
      </c>
      <c r="J65" s="43">
        <v>50</v>
      </c>
      <c r="K65" s="44">
        <v>648</v>
      </c>
      <c r="L65" s="43">
        <v>5</v>
      </c>
    </row>
    <row r="66" spans="1:12" ht="14.4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2</v>
      </c>
      <c r="H66" s="43">
        <v>1</v>
      </c>
      <c r="I66" s="43">
        <v>25</v>
      </c>
      <c r="J66" s="43">
        <v>130</v>
      </c>
      <c r="K66" s="44"/>
      <c r="L66" s="43">
        <v>5</v>
      </c>
    </row>
    <row r="67" spans="1:12" ht="14.4">
      <c r="A67" s="23"/>
      <c r="B67" s="15"/>
      <c r="C67" s="11"/>
      <c r="D67" s="7" t="s">
        <v>24</v>
      </c>
      <c r="E67" s="42" t="s">
        <v>66</v>
      </c>
      <c r="F67" s="43">
        <v>200</v>
      </c>
      <c r="G67" s="43">
        <v>0</v>
      </c>
      <c r="H67" s="43">
        <v>0</v>
      </c>
      <c r="I67" s="43">
        <v>9</v>
      </c>
      <c r="J67" s="43">
        <v>40</v>
      </c>
      <c r="K67" s="44"/>
      <c r="L67" s="43">
        <v>31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29">SUM(G63:G69)</f>
        <v>17</v>
      </c>
      <c r="H70" s="19">
        <f t="shared" ref="H70" si="30">SUM(H63:H69)</f>
        <v>17</v>
      </c>
      <c r="I70" s="19">
        <f t="shared" ref="I70" si="31">SUM(I63:I69)</f>
        <v>77</v>
      </c>
      <c r="J70" s="19">
        <f t="shared" ref="J70:L70" si="32">SUM(J63:J69)</f>
        <v>510</v>
      </c>
      <c r="K70" s="25"/>
      <c r="L70" s="19">
        <f t="shared" si="32"/>
        <v>131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700</v>
      </c>
      <c r="G81" s="32">
        <f t="shared" ref="G81" si="37">G70+G80</f>
        <v>17</v>
      </c>
      <c r="H81" s="32">
        <f t="shared" ref="H81" si="38">H70+H80</f>
        <v>17</v>
      </c>
      <c r="I81" s="32">
        <f t="shared" ref="I81" si="39">I70+I80</f>
        <v>77</v>
      </c>
      <c r="J81" s="32">
        <f t="shared" ref="J81:L81" si="40">J70+J80</f>
        <v>510</v>
      </c>
      <c r="K81" s="32"/>
      <c r="L81" s="32">
        <f t="shared" si="40"/>
        <v>131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250</v>
      </c>
      <c r="G82" s="40">
        <v>10</v>
      </c>
      <c r="H82" s="40">
        <v>12</v>
      </c>
      <c r="I82" s="40">
        <v>30</v>
      </c>
      <c r="J82" s="40">
        <v>190</v>
      </c>
      <c r="K82" s="41">
        <v>25</v>
      </c>
      <c r="L82" s="40">
        <v>80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</v>
      </c>
      <c r="H84" s="43">
        <v>0</v>
      </c>
      <c r="I84" s="43">
        <v>15</v>
      </c>
      <c r="J84" s="43">
        <v>145</v>
      </c>
      <c r="K84" s="44">
        <v>693</v>
      </c>
      <c r="L84" s="43">
        <v>15</v>
      </c>
    </row>
    <row r="85" spans="1:12" ht="14.4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5</v>
      </c>
      <c r="H85" s="43">
        <v>4</v>
      </c>
      <c r="I85" s="43">
        <v>22</v>
      </c>
      <c r="J85" s="43">
        <v>140</v>
      </c>
      <c r="K85" s="44"/>
      <c r="L85" s="43">
        <v>5</v>
      </c>
    </row>
    <row r="86" spans="1:12" ht="14.4">
      <c r="A86" s="23"/>
      <c r="B86" s="15"/>
      <c r="C86" s="11"/>
      <c r="D86" s="7" t="s">
        <v>24</v>
      </c>
      <c r="E86" s="42" t="s">
        <v>67</v>
      </c>
      <c r="F86" s="43">
        <v>120</v>
      </c>
      <c r="G86" s="43">
        <v>3</v>
      </c>
      <c r="H86" s="43">
        <v>2.5</v>
      </c>
      <c r="I86" s="43">
        <v>14</v>
      </c>
      <c r="J86" s="43">
        <v>90</v>
      </c>
      <c r="K86" s="44"/>
      <c r="L86" s="43">
        <v>33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1">SUM(G82:G88)</f>
        <v>18</v>
      </c>
      <c r="H89" s="19">
        <f t="shared" ref="H89" si="42">SUM(H82:H88)</f>
        <v>18.5</v>
      </c>
      <c r="I89" s="19">
        <f t="shared" ref="I89" si="43">SUM(I82:I88)</f>
        <v>81</v>
      </c>
      <c r="J89" s="19">
        <f t="shared" ref="J89:L89" si="44">SUM(J82:J88)</f>
        <v>565</v>
      </c>
      <c r="K89" s="25"/>
      <c r="L89" s="19">
        <f t="shared" si="44"/>
        <v>133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620</v>
      </c>
      <c r="G100" s="32">
        <f t="shared" ref="G100" si="49">G89+G99</f>
        <v>18</v>
      </c>
      <c r="H100" s="32">
        <f t="shared" ref="H100" si="50">H89+H99</f>
        <v>18.5</v>
      </c>
      <c r="I100" s="32">
        <f t="shared" ref="I100" si="51">I89+I99</f>
        <v>81</v>
      </c>
      <c r="J100" s="32">
        <f t="shared" ref="J100:L100" si="52">J89+J99</f>
        <v>565</v>
      </c>
      <c r="K100" s="32"/>
      <c r="L100" s="32">
        <f t="shared" si="52"/>
        <v>133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2" t="s">
        <v>48</v>
      </c>
      <c r="F101" s="43">
        <v>250</v>
      </c>
      <c r="G101" s="43">
        <v>11</v>
      </c>
      <c r="H101" s="43">
        <v>8</v>
      </c>
      <c r="I101" s="43">
        <v>27</v>
      </c>
      <c r="J101" s="43">
        <v>210</v>
      </c>
      <c r="K101" s="44">
        <v>208</v>
      </c>
      <c r="L101" s="43">
        <v>70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</v>
      </c>
      <c r="I103" s="43">
        <v>17</v>
      </c>
      <c r="J103" s="43">
        <v>94</v>
      </c>
      <c r="K103" s="44">
        <v>685</v>
      </c>
      <c r="L103" s="43">
        <v>10</v>
      </c>
    </row>
    <row r="104" spans="1:12" ht="14.4">
      <c r="A104" s="23"/>
      <c r="B104" s="15"/>
      <c r="C104" s="11"/>
      <c r="D104" s="7" t="s">
        <v>23</v>
      </c>
      <c r="E104" s="42" t="s">
        <v>59</v>
      </c>
      <c r="F104" s="43">
        <v>50</v>
      </c>
      <c r="G104" s="43">
        <v>5</v>
      </c>
      <c r="H104" s="43">
        <v>8</v>
      </c>
      <c r="I104" s="43">
        <v>20</v>
      </c>
      <c r="J104" s="43">
        <v>175</v>
      </c>
      <c r="K104" s="44"/>
      <c r="L104" s="43">
        <v>10</v>
      </c>
    </row>
    <row r="105" spans="1:12" ht="14.4">
      <c r="A105" s="23"/>
      <c r="B105" s="15"/>
      <c r="C105" s="11"/>
      <c r="D105" s="7" t="s">
        <v>24</v>
      </c>
      <c r="E105" s="42" t="s">
        <v>65</v>
      </c>
      <c r="F105" s="43">
        <v>120</v>
      </c>
      <c r="G105" s="43">
        <v>1.5</v>
      </c>
      <c r="H105" s="43">
        <v>0</v>
      </c>
      <c r="I105" s="43">
        <v>22</v>
      </c>
      <c r="J105" s="43">
        <v>90</v>
      </c>
      <c r="K105" s="44"/>
      <c r="L105" s="43">
        <v>44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3">SUM(G101:G107)</f>
        <v>17.5</v>
      </c>
      <c r="H108" s="19">
        <f t="shared" si="53"/>
        <v>16</v>
      </c>
      <c r="I108" s="19">
        <f t="shared" si="53"/>
        <v>86</v>
      </c>
      <c r="J108" s="19">
        <f t="shared" si="53"/>
        <v>569</v>
      </c>
      <c r="K108" s="25"/>
      <c r="L108" s="19">
        <f t="shared" ref="L108" si="54">SUM(L101:L107)</f>
        <v>134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620</v>
      </c>
      <c r="G119" s="32">
        <f t="shared" ref="G119" si="57">G108+G118</f>
        <v>17.5</v>
      </c>
      <c r="H119" s="32">
        <f t="shared" ref="H119" si="58">H108+H118</f>
        <v>16</v>
      </c>
      <c r="I119" s="32">
        <f t="shared" ref="I119" si="59">I108+I118</f>
        <v>86</v>
      </c>
      <c r="J119" s="32">
        <f t="shared" ref="J119:L119" si="60">J108+J118</f>
        <v>569</v>
      </c>
      <c r="K119" s="32"/>
      <c r="L119" s="32">
        <f t="shared" si="60"/>
        <v>134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42" t="s">
        <v>55</v>
      </c>
      <c r="F120" s="43">
        <v>250</v>
      </c>
      <c r="G120" s="43">
        <v>12</v>
      </c>
      <c r="H120" s="43">
        <v>12</v>
      </c>
      <c r="I120" s="43">
        <v>6</v>
      </c>
      <c r="J120" s="43">
        <v>233</v>
      </c>
      <c r="K120" s="44">
        <v>608</v>
      </c>
      <c r="L120" s="43">
        <v>75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3</v>
      </c>
      <c r="H122" s="43">
        <v>4</v>
      </c>
      <c r="I122" s="43">
        <v>30</v>
      </c>
      <c r="J122" s="43">
        <v>178</v>
      </c>
      <c r="K122" s="44">
        <v>693</v>
      </c>
      <c r="L122" s="43">
        <v>15</v>
      </c>
    </row>
    <row r="123" spans="1:12" ht="14.4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2</v>
      </c>
      <c r="H123" s="43">
        <v>1</v>
      </c>
      <c r="I123" s="43">
        <v>27</v>
      </c>
      <c r="J123" s="43">
        <v>117</v>
      </c>
      <c r="K123" s="44"/>
      <c r="L123" s="43">
        <v>5</v>
      </c>
    </row>
    <row r="124" spans="1:12" ht="14.4">
      <c r="A124" s="14"/>
      <c r="B124" s="15"/>
      <c r="C124" s="11"/>
      <c r="D124" s="7" t="s">
        <v>24</v>
      </c>
      <c r="E124" s="42" t="s">
        <v>63</v>
      </c>
      <c r="F124" s="43">
        <v>230</v>
      </c>
      <c r="G124" s="43">
        <v>0</v>
      </c>
      <c r="H124" s="43">
        <v>0</v>
      </c>
      <c r="I124" s="43">
        <v>9</v>
      </c>
      <c r="J124" s="43">
        <v>45</v>
      </c>
      <c r="K124" s="44"/>
      <c r="L124" s="43">
        <v>39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730</v>
      </c>
      <c r="G127" s="19">
        <f t="shared" ref="G127:J127" si="61">SUM(G120:G126)</f>
        <v>17</v>
      </c>
      <c r="H127" s="19">
        <f t="shared" si="61"/>
        <v>17</v>
      </c>
      <c r="I127" s="19">
        <f t="shared" si="61"/>
        <v>72</v>
      </c>
      <c r="J127" s="19">
        <f t="shared" si="61"/>
        <v>573</v>
      </c>
      <c r="K127" s="25"/>
      <c r="L127" s="19">
        <f t="shared" ref="L127" si="62">SUM(L120:L126)</f>
        <v>134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730</v>
      </c>
      <c r="G138" s="32">
        <f t="shared" ref="G138" si="65">G127+G137</f>
        <v>17</v>
      </c>
      <c r="H138" s="32">
        <f t="shared" ref="H138" si="66">H127+H137</f>
        <v>17</v>
      </c>
      <c r="I138" s="32">
        <f t="shared" ref="I138" si="67">I127+I137</f>
        <v>72</v>
      </c>
      <c r="J138" s="32">
        <f t="shared" ref="J138:L138" si="68">J127+J137</f>
        <v>573</v>
      </c>
      <c r="K138" s="32"/>
      <c r="L138" s="32">
        <f t="shared" si="68"/>
        <v>134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3">
        <v>250</v>
      </c>
      <c r="G139" s="43">
        <v>14</v>
      </c>
      <c r="H139" s="43">
        <v>13</v>
      </c>
      <c r="I139" s="43">
        <v>26</v>
      </c>
      <c r="J139" s="43">
        <v>290</v>
      </c>
      <c r="K139" s="44">
        <v>179</v>
      </c>
      <c r="L139" s="43">
        <v>80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</v>
      </c>
      <c r="H141" s="43">
        <v>0</v>
      </c>
      <c r="I141" s="43">
        <v>17</v>
      </c>
      <c r="J141" s="43">
        <v>51</v>
      </c>
      <c r="K141" s="44">
        <v>648</v>
      </c>
      <c r="L141" s="43">
        <v>8</v>
      </c>
    </row>
    <row r="142" spans="1:12" ht="15.75" customHeight="1">
      <c r="A142" s="23"/>
      <c r="B142" s="15"/>
      <c r="C142" s="11"/>
      <c r="D142" s="7" t="s">
        <v>23</v>
      </c>
      <c r="E142" s="42" t="s">
        <v>60</v>
      </c>
      <c r="F142" s="43">
        <v>50</v>
      </c>
      <c r="G142" s="43">
        <v>3</v>
      </c>
      <c r="H142" s="43">
        <v>4</v>
      </c>
      <c r="I142" s="43">
        <v>25</v>
      </c>
      <c r="J142" s="43">
        <v>129</v>
      </c>
      <c r="K142" s="44"/>
      <c r="L142" s="43">
        <v>5</v>
      </c>
    </row>
    <row r="143" spans="1:12" ht="14.4">
      <c r="A143" s="23"/>
      <c r="B143" s="15"/>
      <c r="C143" s="11"/>
      <c r="D143" s="7" t="s">
        <v>24</v>
      </c>
      <c r="E143" s="42" t="s">
        <v>64</v>
      </c>
      <c r="F143" s="43">
        <v>200</v>
      </c>
      <c r="G143" s="43">
        <v>1</v>
      </c>
      <c r="H143" s="43">
        <v>0</v>
      </c>
      <c r="I143" s="43">
        <v>8</v>
      </c>
      <c r="J143" s="43">
        <v>40</v>
      </c>
      <c r="K143" s="44"/>
      <c r="L143" s="43">
        <v>40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69">SUM(G139:G145)</f>
        <v>18</v>
      </c>
      <c r="H146" s="19">
        <f t="shared" si="69"/>
        <v>17</v>
      </c>
      <c r="I146" s="19">
        <f t="shared" si="69"/>
        <v>76</v>
      </c>
      <c r="J146" s="19">
        <f t="shared" si="69"/>
        <v>510</v>
      </c>
      <c r="K146" s="25"/>
      <c r="L146" s="19">
        <f t="shared" ref="L146" si="70">SUM(L139:L145)</f>
        <v>133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700</v>
      </c>
      <c r="G157" s="32">
        <f t="shared" ref="G157" si="73">G146+G156</f>
        <v>18</v>
      </c>
      <c r="H157" s="32">
        <f t="shared" ref="H157" si="74">H146+H156</f>
        <v>17</v>
      </c>
      <c r="I157" s="32">
        <f t="shared" ref="I157" si="75">I146+I156</f>
        <v>76</v>
      </c>
      <c r="J157" s="32">
        <f t="shared" ref="J157:L157" si="76">J146+J156</f>
        <v>510</v>
      </c>
      <c r="K157" s="32"/>
      <c r="L157" s="32">
        <f t="shared" si="76"/>
        <v>133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3">
        <v>250</v>
      </c>
      <c r="G158" s="43">
        <v>14</v>
      </c>
      <c r="H158" s="43">
        <v>16</v>
      </c>
      <c r="I158" s="43">
        <v>23</v>
      </c>
      <c r="J158" s="43">
        <v>270</v>
      </c>
      <c r="K158" s="44">
        <v>608</v>
      </c>
      <c r="L158" s="43">
        <v>90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</v>
      </c>
      <c r="H160" s="43">
        <v>0</v>
      </c>
      <c r="I160" s="43">
        <v>25</v>
      </c>
      <c r="J160" s="43">
        <v>94</v>
      </c>
      <c r="K160" s="44">
        <v>639</v>
      </c>
      <c r="L160" s="43">
        <v>8</v>
      </c>
    </row>
    <row r="161" spans="1:12" ht="14.4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</v>
      </c>
      <c r="H161" s="43">
        <v>1</v>
      </c>
      <c r="I161" s="43">
        <v>20</v>
      </c>
      <c r="J161" s="43">
        <v>117</v>
      </c>
      <c r="K161" s="44"/>
      <c r="L161" s="43">
        <v>5</v>
      </c>
    </row>
    <row r="162" spans="1:12" ht="14.4">
      <c r="A162" s="23"/>
      <c r="B162" s="15"/>
      <c r="C162" s="11"/>
      <c r="D162" s="7" t="s">
        <v>24</v>
      </c>
      <c r="E162" s="42" t="s">
        <v>68</v>
      </c>
      <c r="F162" s="43">
        <v>200</v>
      </c>
      <c r="G162" s="43">
        <v>0</v>
      </c>
      <c r="H162" s="43">
        <v>0</v>
      </c>
      <c r="I162" s="43">
        <v>9</v>
      </c>
      <c r="J162" s="43">
        <v>40</v>
      </c>
      <c r="K162" s="44"/>
      <c r="L162" s="43">
        <v>31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7">SUM(G158:G164)</f>
        <v>17</v>
      </c>
      <c r="H165" s="19">
        <f t="shared" si="77"/>
        <v>17</v>
      </c>
      <c r="I165" s="19">
        <f t="shared" si="77"/>
        <v>77</v>
      </c>
      <c r="J165" s="19">
        <f t="shared" si="77"/>
        <v>521</v>
      </c>
      <c r="K165" s="25"/>
      <c r="L165" s="19">
        <f t="shared" ref="L165" si="78">SUM(L158:L164)</f>
        <v>134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700</v>
      </c>
      <c r="G176" s="32">
        <f t="shared" ref="G176" si="81">G165+G175</f>
        <v>17</v>
      </c>
      <c r="H176" s="32">
        <f t="shared" ref="H176" si="82">H165+H175</f>
        <v>17</v>
      </c>
      <c r="I176" s="32">
        <f t="shared" ref="I176" si="83">I165+I175</f>
        <v>77</v>
      </c>
      <c r="J176" s="32">
        <f t="shared" ref="J176:L176" si="84">J165+J175</f>
        <v>521</v>
      </c>
      <c r="K176" s="32"/>
      <c r="L176" s="32">
        <f t="shared" si="84"/>
        <v>134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3">
        <v>260</v>
      </c>
      <c r="G177" s="43">
        <v>14</v>
      </c>
      <c r="H177" s="43">
        <v>15</v>
      </c>
      <c r="I177" s="43">
        <v>30</v>
      </c>
      <c r="J177" s="43">
        <v>290</v>
      </c>
      <c r="K177" s="44">
        <v>170</v>
      </c>
      <c r="L177" s="43">
        <v>86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</v>
      </c>
      <c r="H179" s="43">
        <v>0</v>
      </c>
      <c r="I179" s="43">
        <v>9</v>
      </c>
      <c r="J179" s="43">
        <v>70</v>
      </c>
      <c r="K179" s="44">
        <v>648</v>
      </c>
      <c r="L179" s="43">
        <v>8</v>
      </c>
    </row>
    <row r="180" spans="1:12" ht="14.4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2</v>
      </c>
      <c r="H180" s="43">
        <v>1</v>
      </c>
      <c r="I180" s="43">
        <v>25</v>
      </c>
      <c r="J180" s="43">
        <v>117</v>
      </c>
      <c r="K180" s="44"/>
      <c r="L180" s="43">
        <v>5</v>
      </c>
    </row>
    <row r="181" spans="1:12" ht="14.4">
      <c r="A181" s="23"/>
      <c r="B181" s="15"/>
      <c r="C181" s="11"/>
      <c r="D181" s="7" t="s">
        <v>24</v>
      </c>
      <c r="E181" s="42" t="s">
        <v>67</v>
      </c>
      <c r="F181" s="43">
        <v>120</v>
      </c>
      <c r="G181" s="43">
        <v>3</v>
      </c>
      <c r="H181" s="43">
        <v>3</v>
      </c>
      <c r="I181" s="43">
        <v>14</v>
      </c>
      <c r="J181" s="43">
        <v>90</v>
      </c>
      <c r="K181" s="44"/>
      <c r="L181" s="43">
        <v>33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5">SUM(G177:G183)</f>
        <v>19</v>
      </c>
      <c r="H184" s="19">
        <f t="shared" si="85"/>
        <v>19</v>
      </c>
      <c r="I184" s="19">
        <f t="shared" si="85"/>
        <v>78</v>
      </c>
      <c r="J184" s="19">
        <f t="shared" si="85"/>
        <v>567</v>
      </c>
      <c r="K184" s="25"/>
      <c r="L184" s="19">
        <f t="shared" ref="L184" si="86">SUM(L177:L183)</f>
        <v>132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630</v>
      </c>
      <c r="G195" s="32">
        <f t="shared" ref="G195" si="89">G184+G194</f>
        <v>19</v>
      </c>
      <c r="H195" s="32">
        <f t="shared" ref="H195" si="90">H184+H194</f>
        <v>19</v>
      </c>
      <c r="I195" s="32">
        <f t="shared" ref="I195" si="91">I184+I194</f>
        <v>78</v>
      </c>
      <c r="J195" s="32">
        <f t="shared" ref="J195:L195" si="92">J184+J194</f>
        <v>567</v>
      </c>
      <c r="K195" s="32"/>
      <c r="L195" s="32">
        <f t="shared" si="92"/>
        <v>132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677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17.600000000000001</v>
      </c>
      <c r="H196" s="34">
        <f t="shared" si="93"/>
        <v>17.45</v>
      </c>
      <c r="I196" s="34">
        <f t="shared" si="93"/>
        <v>78.8</v>
      </c>
      <c r="J196" s="34">
        <f t="shared" si="93"/>
        <v>540.20000000000005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133.5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2024-11-01T09:49:58Z</dcterms:modified>
</cp:coreProperties>
</file>